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64E06B40-AD3C-4DB6-AE1C-518F8141876A}" xr6:coauthVersionLast="36" xr6:coauthVersionMax="47" xr10:uidLastSave="{00000000-0000-0000-0000-000000000000}"/>
  <bookViews>
    <workbookView xWindow="0" yWindow="0" windowWidth="23040" windowHeight="9060" xr2:uid="{8F5AD7A4-77D1-4ED7-8B24-BE58379F94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<sst xmlns="http://schemas.openxmlformats.org/spreadsheetml/2006/main" count="24" uniqueCount="24">
  <si>
    <t>JUNTA RURAL DE AGUA POTABLE Y ALCANTARILLADO DE ANÁHUAC</t>
  </si>
  <si>
    <t>Estado Analítico de Ingresos</t>
  </si>
  <si>
    <t>Del 1 de Enero al 31 de Diciembre de 2022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</si>
  <si>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</si>
  <si>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</si>
  <si>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</si>
  <si>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</si>
  <si>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</si>
  <si>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</si>
  <si>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</si>
  <si>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</si>
  <si>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</si>
  <si>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</si>
  <si>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</si>
  <si>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</si>
  <si>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</si>
  <si>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</si>
  <si>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Derechos</t>
  </si>
  <si>
    <t>Productos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</si>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</sst>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49" fontId="1" fillId="2" borderId="1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vertical="center" wrapText="1"/>
      <protection locked="0"/>
    </xf>
    <xf numFmtId="3" fontId="2" fillId="3" borderId="0" xfId="1" applyNumberFormat="1" applyFont="1" applyFill="1" applyBorder="1" applyAlignment="1" applyProtection="1">
      <alignment horizontal="right" vertical="center"/>
      <protection locked="0"/>
    </xf>
    <xf numFmtId="3" fontId="2" fillId="3" borderId="9" xfId="1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Protection="1">
      <protection locked="0"/>
    </xf>
    <xf numFmtId="3" fontId="2" fillId="3" borderId="0" xfId="1" applyNumberFormat="1" applyFont="1" applyFill="1" applyBorder="1" applyAlignment="1" applyProtection="1">
      <alignment horizontal="right" vertical="center"/>
    </xf>
    <xf numFmtId="3" fontId="2" fillId="3" borderId="14" xfId="1" applyNumberFormat="1" applyFont="1" applyFill="1" applyBorder="1" applyAlignment="1" applyProtection="1">
      <alignment horizontal="right" vertical="center"/>
    </xf>
    <xf numFmtId="3" fontId="2" fillId="3" borderId="14" xfId="1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1" fillId="0" borderId="12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2">
    <cellStyle name="Millares 2" xfId="1" xr:uid="{7E27DA43-1CDC-41E7-B4C3-2690F02511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1965960</xdr:colOff>
      <xdr:row>20</xdr:row>
      <xdr:rowOff>53340</xdr:rowOff>
    </xdr:from>
    <xdr:to>
      <xdr:col>6</xdr:col>
      <xdr:colOff>384128</xdr:colOff>
      <xdr:row>23</xdr:row>
      <xdr:rowOff>92979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2339340" y="4434840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F449-DFE1-4428-9D47-F2B12326AAC7}">
  <dimension ref="B1:H19"/>
  <sheetViews>
    <sheetView tabSelected="1" topLeftCell="A7" workbookViewId="0">
      <selection activeCell="B28" sqref="B28"/>
    </sheetView>
  </sheetViews>
  <sheetFormatPr baseColWidth="10" defaultRowHeight="14.4" x14ac:dyDescent="0.3"/>
  <cols>
    <col min="1" max="1" width="5.44140625" customWidth="1"/>
    <col min="2" max="2" width="57.33203125" customWidth="1"/>
    <col min="6" max="6" width="13.5546875" customWidth="1"/>
    <col min="7" max="7" width="13" customWidth="1"/>
  </cols>
  <sheetData>
    <row r="1" spans="2:8" ht="15" thickBot="1" x14ac:dyDescent="0.35"/>
    <row r="2" spans="2:8" x14ac:dyDescent="0.3">
      <c r="B2" s="27" t="s">
        <v>0</v>
      </c>
      <c r="C2" s="28"/>
      <c r="D2" s="28"/>
      <c r="E2" s="28"/>
      <c r="F2" s="28"/>
      <c r="G2" s="28"/>
      <c r="H2" s="29"/>
    </row>
    <row r="3" spans="2:8" x14ac:dyDescent="0.3">
      <c r="B3" s="30" t="s">
        <v>1</v>
      </c>
      <c r="C3" s="31"/>
      <c r="D3" s="31"/>
      <c r="E3" s="31"/>
      <c r="F3" s="31"/>
      <c r="G3" s="31"/>
      <c r="H3" s="32"/>
    </row>
    <row r="4" spans="2:8" ht="15" thickBot="1" x14ac:dyDescent="0.35">
      <c r="B4" s="33" t="s">
        <v>2</v>
      </c>
      <c r="C4" s="34"/>
      <c r="D4" s="34"/>
      <c r="E4" s="34"/>
      <c r="F4" s="34"/>
      <c r="G4" s="34"/>
      <c r="H4" s="35"/>
    </row>
    <row r="5" spans="2:8" ht="15" thickBot="1" x14ac:dyDescent="0.35">
      <c r="B5" s="36" t="s">
        <v>3</v>
      </c>
      <c r="C5" s="38" t="s">
        <v>4</v>
      </c>
      <c r="D5" s="39"/>
      <c r="E5" s="39"/>
      <c r="F5" s="39"/>
      <c r="G5" s="39"/>
      <c r="H5" s="40" t="s">
        <v>5</v>
      </c>
    </row>
    <row r="6" spans="2:8" ht="36.6" thickBot="1" x14ac:dyDescent="0.35">
      <c r="B6" s="30"/>
      <c r="C6" s="1" t="s">
        <v>6</v>
      </c>
      <c r="D6" s="2" t="s">
        <v>7</v>
      </c>
      <c r="E6" s="1" t="s">
        <v>8</v>
      </c>
      <c r="F6" s="3" t="s">
        <v>9</v>
      </c>
      <c r="G6" s="1" t="s">
        <v>10</v>
      </c>
      <c r="H6" s="41"/>
    </row>
    <row r="7" spans="2:8" ht="15" thickBot="1" x14ac:dyDescent="0.35">
      <c r="B7" s="37"/>
      <c r="C7" s="1" t="s">
        <v>11</v>
      </c>
      <c r="D7" s="3" t="s">
        <v>12</v>
      </c>
      <c r="E7" s="1" t="s">
        <v>13</v>
      </c>
      <c r="F7" s="3" t="s">
        <v>14</v>
      </c>
      <c r="G7" s="1" t="s">
        <v>15</v>
      </c>
      <c r="H7" s="4" t="s">
        <v>16</v>
      </c>
    </row>
    <row r="8" spans="2:8" x14ac:dyDescent="0.3">
      <c r="B8" s="5" t="s">
        <v>17</v>
      </c>
      <c r="C8" s="14">
        <v>8392070</v>
      </c>
      <c r="D8" s="15">
        <v>0</v>
      </c>
      <c r="E8" s="16">
        <f>SUM(C8:D8)</f>
        <v>8392070</v>
      </c>
      <c r="F8" s="6">
        <v>10128469.07</v>
      </c>
      <c r="G8" s="7">
        <v>10128469.07</v>
      </c>
      <c r="H8" s="17">
        <f>SUM(G8-C8)</f>
        <v>1736399.0700000003</v>
      </c>
    </row>
    <row r="9" spans="2:8" x14ac:dyDescent="0.3">
      <c r="B9" s="8" t="s">
        <v>18</v>
      </c>
      <c r="C9" s="14">
        <v>30147</v>
      </c>
      <c r="D9" s="15">
        <v>0</v>
      </c>
      <c r="E9" s="16">
        <f t="shared" ref="E9:E16" si="0">SUM(C9:D9)</f>
        <v>30147</v>
      </c>
      <c r="F9" s="9">
        <v>18205.32</v>
      </c>
      <c r="G9" s="10">
        <v>18205.32</v>
      </c>
      <c r="H9" s="17">
        <f t="shared" ref="H9:H16" si="1">SUM(G9-C9)</f>
        <v>-11941.68</v>
      </c>
    </row>
    <row r="10" spans="2:8" ht="28.5" customHeight="1" x14ac:dyDescent="0.3">
      <c r="B10" s="5" t="s">
        <v>19</v>
      </c>
      <c r="C10" s="14">
        <v>933855.48</v>
      </c>
      <c r="D10" s="15">
        <v>0</v>
      </c>
      <c r="E10" s="16">
        <f t="shared" si="0"/>
        <v>933855.48</v>
      </c>
      <c r="F10" s="6">
        <v>453546.7</v>
      </c>
      <c r="G10" s="11">
        <v>453546.7</v>
      </c>
      <c r="H10" s="17">
        <f t="shared" si="1"/>
        <v>-480308.77999999997</v>
      </c>
    </row>
    <row r="11" spans="2:8" ht="22.8" x14ac:dyDescent="0.3">
      <c r="B11" s="5" t="s">
        <v>20</v>
      </c>
      <c r="C11" s="14">
        <v>0</v>
      </c>
      <c r="D11" s="15">
        <v>0</v>
      </c>
      <c r="E11" s="16">
        <f t="shared" si="0"/>
        <v>0</v>
      </c>
      <c r="F11" s="15">
        <v>0</v>
      </c>
      <c r="G11" s="14">
        <v>0</v>
      </c>
      <c r="H11" s="17">
        <f t="shared" si="1"/>
        <v>0</v>
      </c>
    </row>
    <row r="12" spans="2:8" ht="22.8" x14ac:dyDescent="0.3">
      <c r="B12" s="5" t="s">
        <v>21</v>
      </c>
      <c r="C12" s="14">
        <v>466141.04</v>
      </c>
      <c r="D12" s="15">
        <v>0</v>
      </c>
      <c r="E12" s="16">
        <f t="shared" si="0"/>
        <v>466141.04</v>
      </c>
      <c r="F12" s="15">
        <v>363782</v>
      </c>
      <c r="G12" s="14">
        <v>363782</v>
      </c>
      <c r="H12" s="17">
        <f t="shared" si="1"/>
        <v>-102359.03999999998</v>
      </c>
    </row>
    <row r="13" spans="2:8" x14ac:dyDescent="0.3">
      <c r="B13" s="5"/>
      <c r="C13" s="14">
        <v>0</v>
      </c>
      <c r="D13" s="15">
        <v>0</v>
      </c>
      <c r="E13" s="16">
        <f t="shared" si="0"/>
        <v>0</v>
      </c>
      <c r="F13" s="15">
        <v>0</v>
      </c>
      <c r="G13" s="14">
        <v>0</v>
      </c>
      <c r="H13" s="17">
        <f t="shared" si="1"/>
        <v>0</v>
      </c>
    </row>
    <row r="14" spans="2:8" x14ac:dyDescent="0.3">
      <c r="B14" s="5"/>
      <c r="C14" s="14">
        <v>0</v>
      </c>
      <c r="D14" s="15">
        <v>0</v>
      </c>
      <c r="E14" s="16">
        <f t="shared" si="0"/>
        <v>0</v>
      </c>
      <c r="F14" s="15">
        <v>0</v>
      </c>
      <c r="G14" s="14">
        <v>0</v>
      </c>
      <c r="H14" s="17">
        <f t="shared" si="1"/>
        <v>0</v>
      </c>
    </row>
    <row r="15" spans="2:8" x14ac:dyDescent="0.3">
      <c r="B15" s="5"/>
      <c r="C15" s="14">
        <v>0</v>
      </c>
      <c r="D15" s="15">
        <v>0</v>
      </c>
      <c r="E15" s="16">
        <f t="shared" si="0"/>
        <v>0</v>
      </c>
      <c r="F15" s="15">
        <v>0</v>
      </c>
      <c r="G15" s="14">
        <v>0</v>
      </c>
      <c r="H15" s="17">
        <f t="shared" si="1"/>
        <v>0</v>
      </c>
    </row>
    <row r="16" spans="2:8" x14ac:dyDescent="0.3">
      <c r="B16" s="5"/>
      <c r="C16" s="14">
        <v>0</v>
      </c>
      <c r="D16" s="15">
        <v>0</v>
      </c>
      <c r="E16" s="16">
        <f t="shared" si="0"/>
        <v>0</v>
      </c>
      <c r="F16" s="15">
        <v>0</v>
      </c>
      <c r="G16" s="14">
        <v>0</v>
      </c>
      <c r="H16" s="17">
        <f t="shared" si="1"/>
        <v>0</v>
      </c>
    </row>
    <row r="17" spans="2:8" ht="15" thickBot="1" x14ac:dyDescent="0.35">
      <c r="B17" s="5"/>
      <c r="C17" s="14">
        <v>0</v>
      </c>
      <c r="D17" s="15">
        <v>0</v>
      </c>
      <c r="E17" s="16"/>
      <c r="F17" s="15">
        <v>0</v>
      </c>
      <c r="G17" s="18">
        <v>0</v>
      </c>
      <c r="H17" s="19">
        <f>SUM(G17-C17)</f>
        <v>0</v>
      </c>
    </row>
    <row r="18" spans="2:8" ht="15" thickBot="1" x14ac:dyDescent="0.35">
      <c r="B18" s="12" t="s">
        <v>22</v>
      </c>
      <c r="C18" s="20">
        <f>SUM(C8:C17)</f>
        <v>9822213.5199999996</v>
      </c>
      <c r="D18" s="21">
        <f>SUM(D8:D17)</f>
        <v>0</v>
      </c>
      <c r="E18" s="20">
        <f>SUM(C18:D18)</f>
        <v>9822213.5199999996</v>
      </c>
      <c r="F18" s="21">
        <f>SUM(F8:F17)</f>
        <v>10964003.09</v>
      </c>
      <c r="G18" s="20">
        <f>SUM(G8:G17)</f>
        <v>10964003.09</v>
      </c>
      <c r="H18" s="23">
        <f>G18-C18</f>
        <v>1141789.5700000003</v>
      </c>
    </row>
    <row r="19" spans="2:8" ht="15" thickBot="1" x14ac:dyDescent="0.35">
      <c r="B19" s="13"/>
      <c r="C19" s="22"/>
      <c r="D19" s="22"/>
      <c r="E19" s="22"/>
      <c r="F19" s="25" t="s">
        <v>23</v>
      </c>
      <c r="G19" s="26"/>
      <c r="H19" s="24"/>
    </row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Financiera</dc:creator>
  <cp:lastModifiedBy>ANAHUAC</cp:lastModifiedBy>
  <dcterms:created xsi:type="dcterms:W3CDTF">2023-01-27T18:53:23Z</dcterms:created>
  <dcterms:modified xsi:type="dcterms:W3CDTF">2023-01-31T01:49:38Z</dcterms:modified>
</cp:coreProperties>
</file>